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240" yWindow="105" windowWidth="14805" windowHeight="8010" tabRatio="747"/>
  </bookViews>
  <sheets>
    <sheet name="ГССЖ и ГСНС" sheetId="4" r:id="rId1"/>
  </sheets>
  <calcPr calcId="152511" refMode="R1C1"/>
</workbook>
</file>

<file path=xl/calcChain.xml><?xml version="1.0" encoding="utf-8"?>
<calcChain xmlns="http://schemas.openxmlformats.org/spreadsheetml/2006/main">
  <c r="D5" i="4" l="1"/>
  <c r="C5" i="4"/>
  <c r="B5" i="4"/>
  <c r="D10" i="4"/>
  <c r="C10" i="4"/>
  <c r="B10" i="4"/>
  <c r="D3" i="4"/>
  <c r="C3" i="4"/>
  <c r="B3" i="4"/>
</calcChain>
</file>

<file path=xl/sharedStrings.xml><?xml version="1.0" encoding="utf-8"?>
<sst xmlns="http://schemas.openxmlformats.org/spreadsheetml/2006/main" count="13" uniqueCount="13">
  <si>
    <t>Покрытие</t>
  </si>
  <si>
    <t>Базовый тариф</t>
  </si>
  <si>
    <t>Минимальный тариф</t>
  </si>
  <si>
    <t>Дополнительное 1. Получение телесной травмы в результате несчастного случая;</t>
  </si>
  <si>
    <t>Дополнительное 2. Временная утрата трудоспособности в результате несчастного случая;</t>
  </si>
  <si>
    <t>Дополнительное 3.  Установление инвалидности 1, 2 гр. в результате несчастного случая;</t>
  </si>
  <si>
    <t>Дополнительное 4.  Установление инвалидности 1, 2, 3 гр. в результате несчастного случая;</t>
  </si>
  <si>
    <t xml:space="preserve">Основное покрытие. Смерть в результате несчастного случае </t>
  </si>
  <si>
    <t>Максимальный тариф</t>
  </si>
  <si>
    <t>Основное: Смерть в период срока страхования</t>
  </si>
  <si>
    <t>Дополнительное 5.  Критическое заболевание;</t>
  </si>
  <si>
    <t>ГРУПОВОЕ СТРАХОВАНИЕ от НЕСЧАСТНЫХ СЛУЧАЕВ и ГРУПОВОЕ СРОЧНОЕ СТРАХОВАНИЕ ЖИЗНИ</t>
  </si>
  <si>
    <t>Установление инвалидности 1, 2 гр. по любой причине.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</si>
</sst>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0" xfId="0" applyFont="1"/>
    <xf numFmtId="165" fontId="0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165" fontId="0" fillId="0" borderId="1" xfId="1" applyNumberFormat="1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D10"/>
  <sheetViews>
    <sheetView tabSelected="1" workbookViewId="0">
      <selection activeCell="B17" sqref="B17"/>
    </sheetView>
  </sheetViews>
  <sheetFormatPr defaultRowHeight="15" x14ac:dyDescent="0.25"/>
  <cols>
    <col min="1" max="1" width="40.7109375" customWidth="1"/>
    <col min="2" max="2" width="18.5703125" customWidth="1"/>
    <col min="3" max="3" width="23.28515625" customWidth="1"/>
    <col min="4" max="4" width="25.140625" customWidth="1"/>
  </cols>
  <sheetData>
    <row r="1" spans="1:4" x14ac:dyDescent="0.25">
      <c r="A1" s="3" t="s">
        <v>11</v>
      </c>
    </row>
    <row r="2" spans="1:4" x14ac:dyDescent="0.25">
      <c r="A2" s="1" t="s">
        <v>0</v>
      </c>
      <c r="B2" s="5" t="s">
        <v>1</v>
      </c>
      <c r="C2" s="5" t="s">
        <v>2</v>
      </c>
      <c r="D2" s="5" t="s">
        <v>8</v>
      </c>
    </row>
    <row r="3" spans="1:4" ht="30" x14ac:dyDescent="0.25">
      <c r="A3" s="6" t="s">
        <v>9</v>
      </c>
      <c r="B3" s="8">
        <f>15500/1000000</f>
        <v>1.55E-2</v>
      </c>
      <c r="C3" s="8">
        <f>6870/1000000</f>
        <v>6.8700000000000002E-3</v>
      </c>
      <c r="D3" s="8">
        <f>46750/1000000</f>
        <v>4.675E-2</v>
      </c>
    </row>
    <row r="4" spans="1:4" ht="30" x14ac:dyDescent="0.25">
      <c r="A4" s="2" t="s">
        <v>7</v>
      </c>
      <c r="B4" s="4">
        <v>2.1749999999999999E-2</v>
      </c>
      <c r="C4" s="4">
        <v>9.6400000000000001E-4</v>
      </c>
      <c r="D4" s="4">
        <v>6.5500000000000003E-2</v>
      </c>
    </row>
    <row r="5" spans="1:4" ht="30" x14ac:dyDescent="0.25">
      <c r="A5" s="6" t="s">
        <v>12</v>
      </c>
      <c r="B5" s="8">
        <f>27750/1000000</f>
        <v>2.775E-2</v>
      </c>
      <c r="C5" s="8">
        <f>12300/1000000</f>
        <v>1.23E-2</v>
      </c>
      <c r="D5" s="8">
        <f>83500/1000000</f>
        <v>8.3500000000000005E-2</v>
      </c>
    </row>
    <row r="6" spans="1:4" ht="30" x14ac:dyDescent="0.25">
      <c r="A6" s="2" t="s">
        <v>3</v>
      </c>
      <c r="B6" s="4">
        <v>7.4999999999999997E-2</v>
      </c>
      <c r="C6" s="4">
        <v>3.3239999999999999E-2</v>
      </c>
      <c r="D6" s="4">
        <v>0.1125</v>
      </c>
    </row>
    <row r="7" spans="1:4" ht="45" x14ac:dyDescent="0.25">
      <c r="A7" s="7" t="s">
        <v>4</v>
      </c>
      <c r="B7" s="4">
        <v>6.25E-2</v>
      </c>
      <c r="C7" s="4">
        <v>2.7699999999999999E-2</v>
      </c>
      <c r="D7" s="4">
        <v>0.18775</v>
      </c>
    </row>
    <row r="8" spans="1:4" ht="45" x14ac:dyDescent="0.25">
      <c r="A8" s="2" t="s">
        <v>5</v>
      </c>
      <c r="B8" s="4">
        <v>7.2500000000000004E-3</v>
      </c>
      <c r="C8" s="4">
        <v>3.2100000000000002E-3</v>
      </c>
      <c r="D8" s="4">
        <v>2.1999999999999999E-2</v>
      </c>
    </row>
    <row r="9" spans="1:4" ht="45" x14ac:dyDescent="0.25">
      <c r="A9" s="2" t="s">
        <v>6</v>
      </c>
      <c r="B9" s="4">
        <v>1.0999999999999999E-2</v>
      </c>
      <c r="C9" s="4">
        <v>4.8799999999999998E-3</v>
      </c>
      <c r="D9" s="4">
        <v>3.3250000000000002E-2</v>
      </c>
    </row>
    <row r="10" spans="1:4" ht="30" x14ac:dyDescent="0.25">
      <c r="A10" s="6" t="s">
        <v>10</v>
      </c>
      <c r="B10" s="8">
        <f>16500/1000000</f>
        <v>1.6500000000000001E-2</v>
      </c>
      <c r="C10" s="8">
        <f>7310/1000000</f>
        <v>7.3099999999999997E-3</v>
      </c>
      <c r="D10" s="8">
        <f>49750/1000000</f>
        <v>4.9750000000000003E-2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ГССЖ и ГСНС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2022-06-22T11:23:15Z</dcterms:modified>
</cp:coreProperties>
</file>